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20" i="3"/>
  <c r="BD20"/>
  <c r="BC20"/>
  <c r="BB20"/>
  <c r="BA20"/>
  <c r="G20"/>
  <c r="B8" i="2"/>
  <c r="A8"/>
  <c r="BE21" i="3"/>
  <c r="I8" i="2" s="1"/>
  <c r="BD21" i="3"/>
  <c r="H8" i="2" s="1"/>
  <c r="BC21" i="3"/>
  <c r="G8" i="2" s="1"/>
  <c r="BB21" i="3"/>
  <c r="F8" i="2" s="1"/>
  <c r="BA21" i="3"/>
  <c r="E8" i="2" s="1"/>
  <c r="G21" i="3"/>
  <c r="C2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18" i="3"/>
  <c r="BE18"/>
  <c r="I7" i="2" s="1"/>
  <c r="BD18" i="3"/>
  <c r="H7" i="2" s="1"/>
  <c r="BC18" i="3"/>
  <c r="G7" i="2" s="1"/>
  <c r="BB18" i="3"/>
  <c r="F7" i="2" s="1"/>
  <c r="G18" i="3"/>
  <c r="C4"/>
  <c r="F3"/>
  <c r="C3"/>
  <c r="H15" i="2"/>
  <c r="I14"/>
  <c r="G14"/>
  <c r="C2"/>
  <c r="C1"/>
  <c r="F33" i="1"/>
  <c r="F31"/>
  <c r="F34" s="1"/>
  <c r="G22"/>
  <c r="G21" s="1"/>
  <c r="G8"/>
  <c r="BA18" i="3" l="1"/>
  <c r="E7" i="2" s="1"/>
  <c r="G9"/>
  <c r="C14" i="1" s="1"/>
  <c r="I9" i="2"/>
  <c r="C20" i="1" s="1"/>
  <c r="F9" i="2"/>
  <c r="C17" i="1" s="1"/>
  <c r="H9" i="2"/>
  <c r="C15" i="1" s="1"/>
  <c r="E9" i="2" l="1"/>
  <c r="C16" i="1" s="1"/>
  <c r="C18" s="1"/>
  <c r="C21" s="1"/>
  <c r="C22" s="1"/>
</calcChain>
</file>

<file path=xl/sharedStrings.xml><?xml version="1.0" encoding="utf-8"?>
<sst xmlns="http://schemas.openxmlformats.org/spreadsheetml/2006/main" count="135" uniqueCount="102">
  <si>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</si>
  <si>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</si>
  <si>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</si>
  <si>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</si>
  <si>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</si>
  <si>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</si>
  <si>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</si>
  <si>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</si>
  <si>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</si>
  <si>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</si>
  <si>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</si>
  <si>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</si>
  <si>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</si>
  <si>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</si>
  <si>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</si>
  <si>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</si>
  <si>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</si>
  <si>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</si>
  <si>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</si>
  <si>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</si>
  <si>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</si>
  <si>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</si>
  <si>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</si>
  <si>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</si>
  <si>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</si>
  <si>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</si>
  <si>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</si>
  <si>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</si>
  <si>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</si>
  <si>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</si>
  <si>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</si>
  <si>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</si>
  <si>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</si>
  <si>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</si>
  <si>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</si>
  <si>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</si>
  <si>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</si>
  <si>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</si>
  <si>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</si>
  <si>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</si>
  <si>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</si>
  <si>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</si>
  <si>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</si>
  <si>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</si>
  <si>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</si>
  <si>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</si>
  <si>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</si>
  <si>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</si>
  <si>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</si>
  <si>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</si>
  <si>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</si>
  <si>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</si>
  <si>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</si>
  <si>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</si>
  <si>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</si>
  <si>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</si>
  <si>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</si>
  <si>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</si>
  <si>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</si>
  <si>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</si>
  <si>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</si>
  <si>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</si>
  <si>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</si>
  <si>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</si>
  <si>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</si>
  <si>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</si>
  <si>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</si>
  <si>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</si>
  <si>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</si>
  <si>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Výsadby - opatření "A"</t>
  </si>
  <si>
    <t>SO.2.1. - výsadby - péče 1.rok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</si>
  <si>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</si>
  <si>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</si>
  <si>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</si>
  <si>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</si>
  <si>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</si>
  <si>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</si>
  <si>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185 80-3101.R00</t>
  </si>
  <si>
    <t xml:space="preserve">Shrabání pokoseného divokého porostu 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</si>
  <si>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</si>
  <si>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</si>
  <si>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</si>
  <si>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</si>
  <si>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</si>
  <si>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</si>
  <si>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</si>
  <si>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</si>
  <si>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</si>
  <si>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</si>
  <si>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</si>
  <si>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</si>
  <si>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06</t>
  </si>
  <si>
    <t xml:space="preserve">Hnojivo CERERIT </t>
  </si>
  <si>
    <t>kg</t>
  </si>
  <si>
    <t>07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</si>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</sst>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101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100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Výsadby - opatření "A"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SO.2.1. - výsadby - péče 1.rok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Položky!BA18</f>
        <v>0</v>
      </c>
      <c r="F7" s="195">
        <f>Položky!BB18</f>
        <v>0</v>
      </c>
      <c r="G7" s="195">
        <f>Položky!BC18</f>
        <v>0</v>
      </c>
      <c r="H7" s="195">
        <f>Položky!BD18</f>
        <v>0</v>
      </c>
      <c r="I7" s="196">
        <f>Položky!BE18</f>
        <v>0</v>
      </c>
    </row>
    <row r="8" spans="1:57" s="11" customFormat="1" ht="13.5" thickBot="1">
      <c r="A8" s="193" t="str">
        <f>Položky!B19</f>
        <v>99</v>
      </c>
      <c r="B8" s="99" t="str">
        <f>Položky!C19</f>
        <v>Staveništní přesun hmot</v>
      </c>
      <c r="C8" s="100"/>
      <c r="D8" s="101"/>
      <c r="E8" s="194">
        <f>Položky!BA21</f>
        <v>0</v>
      </c>
      <c r="F8" s="195">
        <f>Položky!BB21</f>
        <v>0</v>
      </c>
      <c r="G8" s="195">
        <f>Položky!BC21</f>
        <v>0</v>
      </c>
      <c r="H8" s="195">
        <f>Položky!BD21</f>
        <v>0</v>
      </c>
      <c r="I8" s="196">
        <f>Položky!BE21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4"/>
  <sheetViews>
    <sheetView showGridLines="0" showZeros="0" zoomScaleNormal="100" workbookViewId="0">
      <selection activeCell="A21" sqref="A21:IV23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Výsadby - opatření "A"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SO.2.1. - výsadby - péče 1.rok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41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0.32369999999999999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76</v>
      </c>
      <c r="E10" s="177">
        <v>0.32369999999999999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82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73</v>
      </c>
      <c r="E12" s="177">
        <v>82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85</v>
      </c>
      <c r="E13" s="177">
        <v>1.4E-2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86</v>
      </c>
      <c r="C14" s="175" t="s">
        <v>87</v>
      </c>
      <c r="D14" s="176" t="s">
        <v>88</v>
      </c>
      <c r="E14" s="177">
        <v>8.1999999999999993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88</v>
      </c>
      <c r="E15" s="177">
        <v>8.1999999999999993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93</v>
      </c>
      <c r="E16" s="177">
        <v>2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3">
        <v>10</v>
      </c>
      <c r="B17" s="174" t="s">
        <v>94</v>
      </c>
      <c r="C17" s="175" t="s">
        <v>95</v>
      </c>
      <c r="D17" s="176" t="s">
        <v>93</v>
      </c>
      <c r="E17" s="177">
        <v>2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1E-3</v>
      </c>
    </row>
    <row r="18" spans="1:104">
      <c r="A18" s="179"/>
      <c r="B18" s="180" t="s">
        <v>68</v>
      </c>
      <c r="C18" s="181" t="str">
        <f>CONCATENATE(B7," ",C7)</f>
        <v>1 Zemní práce</v>
      </c>
      <c r="D18" s="179"/>
      <c r="E18" s="182"/>
      <c r="F18" s="182"/>
      <c r="G18" s="183">
        <f>SUM(G7:G17)</f>
        <v>0</v>
      </c>
      <c r="O18" s="172">
        <v>4</v>
      </c>
      <c r="BA18" s="184">
        <f>SUM(BA7:BA17)</f>
        <v>0</v>
      </c>
      <c r="BB18" s="184">
        <f>SUM(BB7:BB17)</f>
        <v>0</v>
      </c>
      <c r="BC18" s="184">
        <f>SUM(BC7:BC17)</f>
        <v>0</v>
      </c>
      <c r="BD18" s="184">
        <f>SUM(BD7:BD17)</f>
        <v>0</v>
      </c>
      <c r="BE18" s="184">
        <f>SUM(BE7:BE17)</f>
        <v>0</v>
      </c>
    </row>
    <row r="19" spans="1:104">
      <c r="A19" s="165" t="s">
        <v>65</v>
      </c>
      <c r="B19" s="166" t="s">
        <v>96</v>
      </c>
      <c r="C19" s="167" t="s">
        <v>97</v>
      </c>
      <c r="D19" s="168"/>
      <c r="E19" s="169"/>
      <c r="F19" s="169"/>
      <c r="G19" s="170"/>
      <c r="H19" s="171"/>
      <c r="I19" s="171"/>
      <c r="O19" s="172">
        <v>1</v>
      </c>
    </row>
    <row r="20" spans="1:104">
      <c r="A20" s="173">
        <v>11</v>
      </c>
      <c r="B20" s="174" t="s">
        <v>98</v>
      </c>
      <c r="C20" s="175" t="s">
        <v>99</v>
      </c>
      <c r="D20" s="176" t="s">
        <v>85</v>
      </c>
      <c r="E20" s="177">
        <v>4.0000000000000001E-3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11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9"/>
      <c r="B21" s="180" t="s">
        <v>68</v>
      </c>
      <c r="C21" s="181" t="str">
        <f>CONCATENATE(B19," ",C19)</f>
        <v>99 Staveništní přesun hmot</v>
      </c>
      <c r="D21" s="179"/>
      <c r="E21" s="182"/>
      <c r="F21" s="182"/>
      <c r="G21" s="183">
        <f>SUM(G19:G20)</f>
        <v>0</v>
      </c>
      <c r="O21" s="172">
        <v>4</v>
      </c>
      <c r="BA21" s="184">
        <f>SUM(BA19:BA20)</f>
        <v>0</v>
      </c>
      <c r="BB21" s="184">
        <f>SUM(BB19:BB20)</f>
        <v>0</v>
      </c>
      <c r="BC21" s="184">
        <f>SUM(BC19:BC20)</f>
        <v>0</v>
      </c>
      <c r="BD21" s="184">
        <f>SUM(BD19:BD20)</f>
        <v>0</v>
      </c>
      <c r="BE21" s="184">
        <f>SUM(BE19:BE20)</f>
        <v>0</v>
      </c>
    </row>
    <row r="22" spans="1:104">
      <c r="A22" s="140"/>
      <c r="B22" s="140"/>
      <c r="C22" s="140"/>
      <c r="D22" s="140"/>
      <c r="E22" s="140"/>
      <c r="F22" s="140"/>
      <c r="G22" s="140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E44" s="139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A48" s="185"/>
      <c r="B48" s="185"/>
      <c r="C48" s="185"/>
      <c r="D48" s="185"/>
      <c r="E48" s="185"/>
      <c r="F48" s="185"/>
      <c r="G48" s="185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5">
      <c r="E65" s="139"/>
    </row>
    <row r="66" spans="1:5">
      <c r="E66" s="139"/>
    </row>
    <row r="67" spans="1:5">
      <c r="E67" s="139"/>
    </row>
    <row r="68" spans="1:5">
      <c r="E68" s="139"/>
    </row>
    <row r="69" spans="1:5">
      <c r="E69" s="139"/>
    </row>
    <row r="70" spans="1:5">
      <c r="E70" s="139"/>
    </row>
    <row r="71" spans="1:5">
      <c r="E71" s="139"/>
    </row>
    <row r="72" spans="1:5">
      <c r="E72" s="139"/>
    </row>
    <row r="73" spans="1:5">
      <c r="E73" s="139"/>
    </row>
    <row r="74" spans="1:5">
      <c r="E74" s="139"/>
    </row>
    <row r="75" spans="1:5">
      <c r="E75" s="139"/>
    </row>
    <row r="76" spans="1:5">
      <c r="E76" s="139"/>
    </row>
    <row r="77" spans="1:5">
      <c r="E77" s="139"/>
    </row>
    <row r="78" spans="1:5">
      <c r="E78" s="139"/>
    </row>
    <row r="79" spans="1:5">
      <c r="E79" s="139"/>
    </row>
    <row r="80" spans="1:5">
      <c r="A80" s="186"/>
      <c r="B80" s="186"/>
    </row>
    <row r="81" spans="1:7">
      <c r="A81" s="185"/>
      <c r="B81" s="185"/>
      <c r="C81" s="188"/>
      <c r="D81" s="188"/>
      <c r="E81" s="189"/>
      <c r="F81" s="188"/>
      <c r="G81" s="190"/>
    </row>
    <row r="82" spans="1:7">
      <c r="A82" s="191"/>
      <c r="B82" s="191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  <row r="94" spans="1:7">
      <c r="A94" s="185"/>
      <c r="B94" s="185"/>
      <c r="C94" s="185"/>
      <c r="D94" s="185"/>
      <c r="E94" s="192"/>
      <c r="F94" s="185"/>
      <c r="G94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2010-10-22T09:10:13Z</dcterms:created>
  <dcterms:modified xsi:type="dcterms:W3CDTF">2010-10-22T09:10:40Z</dcterms:modified>
</cp:coreProperties>
</file>